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9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<sst xmlns="http://schemas.openxmlformats.org/spreadsheetml/2006/main" count="310" uniqueCount="239">
  <si>
    <t>云南体育运动职业技术学院2020年第二批公开招聘工作人员综合成绩表</t>
  </si>
  <si>
    <t>序号</t>
  </si>
  <si>
    <t>报考岗位</t>
  </si>
  <si>
    <t>准考证号</t>
  </si>
  <si>
    <t>姓名</t>
  </si>
  <si>
    <t>职业能力          倾向测验</t>
  </si>
  <si>
    <t>综合应用         能力</t>
  </si>
  <si>
    <t>笔试成绩</t>
  </si>
  <si>
    <t>面试成绩</t>
  </si>
  <si>
    <t>笔试50%</t>
  </si>
  <si>
    <t>面试50%</t>
  </si>
  <si>
    <t>综合成绩</t>
  </si>
  <si>
    <t>是否进入考察和体检</t>
  </si>
  <si>
    <t>思政课教师（202001）</t>
  </si>
  <si>
    <t>20280201914</t>
  </si>
  <si>
    <t>赵昕</t>
  </si>
  <si>
    <t>65.07</t>
  </si>
  <si>
    <t>76.75</t>
  </si>
  <si>
    <t>缺考</t>
  </si>
  <si>
    <t>—</t>
  </si>
  <si>
    <t>20280202012</t>
  </si>
  <si>
    <t>杨艳萍</t>
  </si>
  <si>
    <t>70.82</t>
  </si>
  <si>
    <t>72.5</t>
  </si>
  <si>
    <t>143.32</t>
  </si>
  <si>
    <t>是</t>
  </si>
  <si>
    <t>20280202226</t>
  </si>
  <si>
    <t>赵钰蓉</t>
  </si>
  <si>
    <t>60.72</t>
  </si>
  <si>
    <t>137.47</t>
  </si>
  <si>
    <t>20280100717</t>
  </si>
  <si>
    <t>吴桂琴</t>
  </si>
  <si>
    <t>59.33</t>
  </si>
  <si>
    <t>78.5</t>
  </si>
  <si>
    <t>137.83</t>
  </si>
  <si>
    <t>20280100115</t>
  </si>
  <si>
    <t>陈晓娇</t>
  </si>
  <si>
    <t>70.85</t>
  </si>
  <si>
    <t>74.0</t>
  </si>
  <si>
    <t>144.85</t>
  </si>
  <si>
    <t>曲丹</t>
  </si>
  <si>
    <t>58.66</t>
  </si>
  <si>
    <t>75.75</t>
  </si>
  <si>
    <t>134.41</t>
  </si>
  <si>
    <t>20280100412</t>
  </si>
  <si>
    <t>李西娜</t>
  </si>
  <si>
    <t>68.47</t>
  </si>
  <si>
    <t>75.25</t>
  </si>
  <si>
    <t>143.72</t>
  </si>
  <si>
    <t>张格青</t>
  </si>
  <si>
    <t>74.71</t>
  </si>
  <si>
    <t>77.0</t>
  </si>
  <si>
    <t>151.71</t>
  </si>
  <si>
    <t>20280101509</t>
  </si>
  <si>
    <t>孙银梅</t>
  </si>
  <si>
    <t>66.92</t>
  </si>
  <si>
    <t>75.0</t>
  </si>
  <si>
    <t>141.92</t>
  </si>
  <si>
    <t>20280101701</t>
  </si>
  <si>
    <t>代志敏</t>
  </si>
  <si>
    <t>70.89</t>
  </si>
  <si>
    <t>77.75</t>
  </si>
  <si>
    <t>148.64</t>
  </si>
  <si>
    <t>20280202229</t>
  </si>
  <si>
    <t>汪艳芳</t>
  </si>
  <si>
    <t>63.58</t>
  </si>
  <si>
    <t>79.5</t>
  </si>
  <si>
    <t>143.08</t>
  </si>
  <si>
    <t>20280100403</t>
  </si>
  <si>
    <t>刘肖</t>
  </si>
  <si>
    <t>71.64</t>
  </si>
  <si>
    <t>73.5</t>
  </si>
  <si>
    <t>145.14</t>
  </si>
  <si>
    <t>思政课教师（202002）</t>
  </si>
  <si>
    <t>20280100519</t>
  </si>
  <si>
    <t>曲燕东方</t>
  </si>
  <si>
    <t>59.9</t>
  </si>
  <si>
    <t>137.65</t>
  </si>
  <si>
    <t>20280202201</t>
  </si>
  <si>
    <t>幸达</t>
  </si>
  <si>
    <t>75.5</t>
  </si>
  <si>
    <t>141.8</t>
  </si>
  <si>
    <t>专职辅导员（202003）</t>
  </si>
  <si>
    <t>20280202219</t>
  </si>
  <si>
    <t>胡小曼</t>
  </si>
  <si>
    <t>84.4</t>
  </si>
  <si>
    <t>157.9</t>
  </si>
  <si>
    <t>20280100510</t>
  </si>
  <si>
    <t>朱珠</t>
  </si>
  <si>
    <t>77.66</t>
  </si>
  <si>
    <t>79.75</t>
  </si>
  <si>
    <t>157.41</t>
  </si>
  <si>
    <t>20280101209</t>
  </si>
  <si>
    <t>张霞</t>
  </si>
  <si>
    <t>81.08</t>
  </si>
  <si>
    <t>78.0</t>
  </si>
  <si>
    <t>159.08</t>
  </si>
  <si>
    <t>20280100319</t>
  </si>
  <si>
    <t>毕俊萱</t>
  </si>
  <si>
    <t>75.81</t>
  </si>
  <si>
    <t>81.5</t>
  </si>
  <si>
    <t>157.31</t>
  </si>
  <si>
    <t>20280202312</t>
  </si>
  <si>
    <t>高瑜</t>
  </si>
  <si>
    <t>82.07</t>
  </si>
  <si>
    <t>80.25</t>
  </si>
  <si>
    <t>162.32</t>
  </si>
  <si>
    <t>20280100820</t>
  </si>
  <si>
    <t>张潇予</t>
  </si>
  <si>
    <t>81.0</t>
  </si>
  <si>
    <t>159.5</t>
  </si>
  <si>
    <t>20280100613</t>
  </si>
  <si>
    <t>李梦婕</t>
  </si>
  <si>
    <t>82.5</t>
  </si>
  <si>
    <t>84.5</t>
  </si>
  <si>
    <t>167.0</t>
  </si>
  <si>
    <t>20280202403</t>
  </si>
  <si>
    <t>李康丽</t>
  </si>
  <si>
    <t>81.34</t>
  </si>
  <si>
    <t>158.09</t>
  </si>
  <si>
    <t>20280101630</t>
  </si>
  <si>
    <t>聂雅雯</t>
  </si>
  <si>
    <t>83.12</t>
  </si>
  <si>
    <t>161.12</t>
  </si>
  <si>
    <t>20280100107</t>
  </si>
  <si>
    <t>杨丽蓉</t>
  </si>
  <si>
    <t>83.0</t>
  </si>
  <si>
    <t>163.25</t>
  </si>
  <si>
    <t>20280202406</t>
  </si>
  <si>
    <t>张宝文</t>
  </si>
  <si>
    <t>78.1</t>
  </si>
  <si>
    <t>78.75</t>
  </si>
  <si>
    <t>156.85</t>
  </si>
  <si>
    <t>20280100426</t>
  </si>
  <si>
    <t>段晓倩</t>
  </si>
  <si>
    <t>81.91</t>
  </si>
  <si>
    <t>76.25</t>
  </si>
  <si>
    <t>158.16</t>
  </si>
  <si>
    <t>20280100215</t>
  </si>
  <si>
    <t>孟星吟</t>
  </si>
  <si>
    <t>82.03</t>
  </si>
  <si>
    <t>80.5</t>
  </si>
  <si>
    <t>162.53</t>
  </si>
  <si>
    <t>20280202120</t>
  </si>
  <si>
    <t>时晶晶</t>
  </si>
  <si>
    <t>83.4</t>
  </si>
  <si>
    <t>157.4</t>
  </si>
  <si>
    <t>关雪融</t>
  </si>
  <si>
    <t>77.3</t>
  </si>
  <si>
    <t>79.25</t>
  </si>
  <si>
    <t>156.55</t>
  </si>
  <si>
    <t>20280100414</t>
  </si>
  <si>
    <t>张丹丹</t>
  </si>
  <si>
    <t>81.88</t>
  </si>
  <si>
    <t>159.63</t>
  </si>
  <si>
    <t>20280101406</t>
  </si>
  <si>
    <t>罗恒春</t>
  </si>
  <si>
    <t>79.78</t>
  </si>
  <si>
    <t>80.75</t>
  </si>
  <si>
    <t>160.53</t>
  </si>
  <si>
    <t>20280101110</t>
  </si>
  <si>
    <t>耿玮</t>
  </si>
  <si>
    <t>77.52</t>
  </si>
  <si>
    <t>158.52</t>
  </si>
  <si>
    <t>专职辅导员（202004）</t>
  </si>
  <si>
    <t>20280202316</t>
  </si>
  <si>
    <t>陈刚</t>
  </si>
  <si>
    <t>69.64</t>
  </si>
  <si>
    <t>150.39</t>
  </si>
  <si>
    <t>20280101002</t>
  </si>
  <si>
    <t>官威</t>
  </si>
  <si>
    <t>75.54</t>
  </si>
  <si>
    <t>149.54</t>
  </si>
  <si>
    <t>20280201919</t>
  </si>
  <si>
    <t>赵玉龙</t>
  </si>
  <si>
    <t>83.17</t>
  </si>
  <si>
    <t>74.5</t>
  </si>
  <si>
    <t>157.67</t>
  </si>
  <si>
    <t>20280101304</t>
  </si>
  <si>
    <t>赵晨晗</t>
  </si>
  <si>
    <t>81.09</t>
  </si>
  <si>
    <t>71.75</t>
  </si>
  <si>
    <t>152.84</t>
  </si>
  <si>
    <t>20280101611</t>
  </si>
  <si>
    <t>徐睿择</t>
  </si>
  <si>
    <t>75.58</t>
  </si>
  <si>
    <t>153.33</t>
  </si>
  <si>
    <t>陈渝</t>
  </si>
  <si>
    <t>72.69</t>
  </si>
  <si>
    <t>74.75</t>
  </si>
  <si>
    <t>147.44</t>
  </si>
  <si>
    <t>20280202014</t>
  </si>
  <si>
    <t>孙照程</t>
  </si>
  <si>
    <t>75.21</t>
  </si>
  <si>
    <t>154.96</t>
  </si>
  <si>
    <t>20280101711</t>
  </si>
  <si>
    <t>余坤</t>
  </si>
  <si>
    <t>74.66</t>
  </si>
  <si>
    <t>150.41</t>
  </si>
  <si>
    <t>王联东</t>
  </si>
  <si>
    <t>76.49</t>
  </si>
  <si>
    <t>70.75</t>
  </si>
  <si>
    <t>147.24</t>
  </si>
  <si>
    <t>20280101709</t>
  </si>
  <si>
    <t>刘亮亮</t>
  </si>
  <si>
    <t>77.28</t>
  </si>
  <si>
    <t>152.78</t>
  </si>
  <si>
    <t>20280100529</t>
  </si>
  <si>
    <t>程威</t>
  </si>
  <si>
    <t>75.96</t>
  </si>
  <si>
    <t>146.71</t>
  </si>
  <si>
    <t>20280100816</t>
  </si>
  <si>
    <t>吕明</t>
  </si>
  <si>
    <t>74.08</t>
  </si>
  <si>
    <t>147.58</t>
  </si>
  <si>
    <t>20280101807</t>
  </si>
  <si>
    <t>李奕辰</t>
  </si>
  <si>
    <t>74.7</t>
  </si>
  <si>
    <t>78.25</t>
  </si>
  <si>
    <t>152.95</t>
  </si>
  <si>
    <t>20280202104</t>
  </si>
  <si>
    <t>门通路</t>
  </si>
  <si>
    <t>73.7</t>
  </si>
  <si>
    <t>73.25</t>
  </si>
  <si>
    <t>146.95</t>
  </si>
  <si>
    <t>20280101827</t>
  </si>
  <si>
    <t>杨铠铭</t>
  </si>
  <si>
    <t>73.2</t>
  </si>
  <si>
    <t>153.95</t>
  </si>
  <si>
    <t>20280100925</t>
  </si>
  <si>
    <t>钱凯光</t>
  </si>
  <si>
    <t>75.11</t>
  </si>
  <si>
    <t>73.75</t>
  </si>
  <si>
    <t>148.86</t>
  </si>
  <si>
    <t>20280201928</t>
  </si>
  <si>
    <t>危瑞</t>
  </si>
  <si>
    <t>79.88</t>
  </si>
  <si>
    <t>74.25</t>
  </si>
  <si>
    <t>154.13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</si>
</sst>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);[Red]\(0.00\)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黑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 shrinkToFit="1"/>
    </xf>
    <xf numFmtId="177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selection activeCell="K5" sqref="K5"/>
    </sheetView>
  </sheetViews>
  <sheetFormatPr defaultColWidth="9" defaultRowHeight="14.25"/>
  <cols>
    <col min="1" max="1" width="5.625" style="2" customWidth="1"/>
    <col min="2" max="2" width="27.5" style="3" customWidth="1"/>
    <col min="3" max="3" width="16" style="4" customWidth="1"/>
    <col min="4" max="4" width="11.25" style="4" customWidth="1"/>
    <col min="5" max="6" width="8.625" style="5" customWidth="1"/>
    <col min="7" max="7" width="9.875" style="5" customWidth="1"/>
    <col min="8" max="8" width="9.875" style="6" customWidth="1"/>
    <col min="9" max="10" width="9" style="5" customWidth="1"/>
    <col min="11" max="11" width="9.875" style="6" customWidth="1"/>
    <col min="12" max="12" width="11" style="7" customWidth="1"/>
  </cols>
  <sheetData>
    <row r="1" ht="42" customHeigh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ht="27" spans="1:12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4" t="s">
        <v>8</v>
      </c>
      <c r="I2" s="13" t="s">
        <v>9</v>
      </c>
      <c r="J2" s="13" t="s">
        <v>10</v>
      </c>
      <c r="K2" s="14" t="s">
        <v>11</v>
      </c>
      <c r="L2" s="28" t="s">
        <v>12</v>
      </c>
    </row>
    <row r="3" ht="27.95" customHeight="1" spans="1:12">
      <c r="A3" s="15">
        <v>1</v>
      </c>
      <c r="B3" s="16" t="s">
        <v>13</v>
      </c>
      <c r="C3" s="17" t="s">
        <v>14</v>
      </c>
      <c r="D3" s="17" t="s">
        <v>15</v>
      </c>
      <c r="E3" s="18" t="s">
        <v>16</v>
      </c>
      <c r="F3" s="18" t="s">
        <v>17</v>
      </c>
      <c r="G3" s="19">
        <v>141.82</v>
      </c>
      <c r="H3" s="20" t="s">
        <v>18</v>
      </c>
      <c r="I3" s="19">
        <f>G3/4</f>
        <v>35.455</v>
      </c>
      <c r="J3" s="19">
        <v>0</v>
      </c>
      <c r="K3" s="20">
        <f t="shared" ref="K3:K49" si="0">I3+J3</f>
        <v>35.455</v>
      </c>
      <c r="L3" s="29" t="s">
        <v>19</v>
      </c>
    </row>
    <row r="4" ht="27.95" customHeight="1" spans="1:12">
      <c r="A4" s="15">
        <v>2</v>
      </c>
      <c r="B4" s="16"/>
      <c r="C4" s="17" t="s">
        <v>20</v>
      </c>
      <c r="D4" s="17" t="s">
        <v>21</v>
      </c>
      <c r="E4" s="15" t="s">
        <v>22</v>
      </c>
      <c r="F4" s="15" t="s">
        <v>23</v>
      </c>
      <c r="G4" s="15" t="s">
        <v>24</v>
      </c>
      <c r="H4" s="20">
        <v>88.1</v>
      </c>
      <c r="I4" s="19">
        <f>G4/4</f>
        <v>35.83</v>
      </c>
      <c r="J4" s="19">
        <v>44.05</v>
      </c>
      <c r="K4" s="20">
        <f t="shared" si="0"/>
        <v>79.88</v>
      </c>
      <c r="L4" s="20" t="s">
        <v>25</v>
      </c>
    </row>
    <row r="5" ht="27.95" customHeight="1" spans="1:12">
      <c r="A5" s="15">
        <v>3</v>
      </c>
      <c r="B5" s="16"/>
      <c r="C5" s="17" t="s">
        <v>26</v>
      </c>
      <c r="D5" s="17" t="s">
        <v>27</v>
      </c>
      <c r="E5" s="15" t="s">
        <v>28</v>
      </c>
      <c r="F5" s="15" t="s">
        <v>17</v>
      </c>
      <c r="G5" s="15" t="s">
        <v>29</v>
      </c>
      <c r="H5" s="20">
        <v>85</v>
      </c>
      <c r="I5" s="19">
        <f>G5/4</f>
        <v>34.3675</v>
      </c>
      <c r="J5" s="19">
        <v>42.5</v>
      </c>
      <c r="K5" s="20">
        <f t="shared" si="0"/>
        <v>76.8675</v>
      </c>
      <c r="L5" s="29" t="s">
        <v>19</v>
      </c>
    </row>
    <row r="6" ht="27.95" customHeight="1" spans="1:12">
      <c r="A6" s="15">
        <v>4</v>
      </c>
      <c r="B6" s="16"/>
      <c r="C6" s="17" t="s">
        <v>30</v>
      </c>
      <c r="D6" s="17" t="s">
        <v>31</v>
      </c>
      <c r="E6" s="18" t="s">
        <v>32</v>
      </c>
      <c r="F6" s="18" t="s">
        <v>33</v>
      </c>
      <c r="G6" s="19" t="s">
        <v>34</v>
      </c>
      <c r="H6" s="20">
        <v>83.8</v>
      </c>
      <c r="I6" s="19">
        <f>G6/4</f>
        <v>34.4575</v>
      </c>
      <c r="J6" s="19">
        <v>41.9</v>
      </c>
      <c r="K6" s="20">
        <f t="shared" si="0"/>
        <v>76.3575</v>
      </c>
      <c r="L6" s="29" t="s">
        <v>19</v>
      </c>
    </row>
    <row r="7" ht="27.95" customHeight="1" spans="1:12">
      <c r="A7" s="15">
        <v>5</v>
      </c>
      <c r="B7" s="16"/>
      <c r="C7" s="17" t="s">
        <v>35</v>
      </c>
      <c r="D7" s="17" t="s">
        <v>36</v>
      </c>
      <c r="E7" s="15" t="s">
        <v>37</v>
      </c>
      <c r="F7" s="15" t="s">
        <v>38</v>
      </c>
      <c r="G7" s="15" t="s">
        <v>39</v>
      </c>
      <c r="H7" s="20">
        <v>86.4</v>
      </c>
      <c r="I7" s="19">
        <f>G7/4</f>
        <v>36.2125</v>
      </c>
      <c r="J7" s="19">
        <v>43.2</v>
      </c>
      <c r="K7" s="20">
        <f t="shared" si="0"/>
        <v>79.4125</v>
      </c>
      <c r="L7" s="29" t="s">
        <v>19</v>
      </c>
    </row>
    <row r="8" ht="27.95" customHeight="1" spans="1:12">
      <c r="A8" s="15">
        <v>6</v>
      </c>
      <c r="B8" s="16"/>
      <c r="C8" s="17">
        <v>20280101215</v>
      </c>
      <c r="D8" s="17" t="s">
        <v>40</v>
      </c>
      <c r="E8" s="15" t="s">
        <v>41</v>
      </c>
      <c r="F8" s="15" t="s">
        <v>42</v>
      </c>
      <c r="G8" s="15" t="s">
        <v>43</v>
      </c>
      <c r="H8" s="20">
        <v>92.5</v>
      </c>
      <c r="I8" s="19">
        <f t="shared" ref="I8:I51" si="1">G8/4</f>
        <v>33.6025</v>
      </c>
      <c r="J8" s="19">
        <v>46.25</v>
      </c>
      <c r="K8" s="20">
        <f t="shared" si="0"/>
        <v>79.8525</v>
      </c>
      <c r="L8" s="29" t="s">
        <v>25</v>
      </c>
    </row>
    <row r="9" ht="27.95" customHeight="1" spans="1:12">
      <c r="A9" s="15">
        <v>7</v>
      </c>
      <c r="B9" s="16"/>
      <c r="C9" s="17" t="s">
        <v>44</v>
      </c>
      <c r="D9" s="17" t="s">
        <v>45</v>
      </c>
      <c r="E9" s="15" t="s">
        <v>46</v>
      </c>
      <c r="F9" s="15" t="s">
        <v>47</v>
      </c>
      <c r="G9" s="15" t="s">
        <v>48</v>
      </c>
      <c r="H9" s="21" t="s">
        <v>18</v>
      </c>
      <c r="I9" s="19">
        <f t="shared" si="1"/>
        <v>35.93</v>
      </c>
      <c r="J9" s="19">
        <v>0</v>
      </c>
      <c r="K9" s="20">
        <f t="shared" si="0"/>
        <v>35.93</v>
      </c>
      <c r="L9" s="29" t="s">
        <v>19</v>
      </c>
    </row>
    <row r="10" ht="27.95" customHeight="1" spans="1:12">
      <c r="A10" s="15">
        <v>8</v>
      </c>
      <c r="B10" s="16"/>
      <c r="C10" s="17">
        <v>20280100818</v>
      </c>
      <c r="D10" s="17" t="s">
        <v>49</v>
      </c>
      <c r="E10" s="15" t="s">
        <v>50</v>
      </c>
      <c r="F10" s="15" t="s">
        <v>51</v>
      </c>
      <c r="G10" s="15" t="s">
        <v>52</v>
      </c>
      <c r="H10" s="21">
        <v>89.8</v>
      </c>
      <c r="I10" s="19">
        <f t="shared" si="1"/>
        <v>37.9275</v>
      </c>
      <c r="J10" s="19">
        <v>44.9</v>
      </c>
      <c r="K10" s="20">
        <f t="shared" si="0"/>
        <v>82.8275</v>
      </c>
      <c r="L10" s="20" t="s">
        <v>25</v>
      </c>
    </row>
    <row r="11" ht="27.95" customHeight="1" spans="1:12">
      <c r="A11" s="15">
        <v>9</v>
      </c>
      <c r="B11" s="16"/>
      <c r="C11" s="22" t="s">
        <v>53</v>
      </c>
      <c r="D11" s="22" t="s">
        <v>54</v>
      </c>
      <c r="E11" s="15" t="s">
        <v>55</v>
      </c>
      <c r="F11" s="15" t="s">
        <v>56</v>
      </c>
      <c r="G11" s="15" t="s">
        <v>57</v>
      </c>
      <c r="H11" s="20" t="s">
        <v>18</v>
      </c>
      <c r="I11" s="19">
        <f t="shared" si="1"/>
        <v>35.48</v>
      </c>
      <c r="J11" s="19">
        <v>0</v>
      </c>
      <c r="K11" s="20">
        <f t="shared" si="0"/>
        <v>35.48</v>
      </c>
      <c r="L11" s="29" t="s">
        <v>19</v>
      </c>
    </row>
    <row r="12" ht="27.95" customHeight="1" spans="1:12">
      <c r="A12" s="15">
        <v>10</v>
      </c>
      <c r="B12" s="16"/>
      <c r="C12" s="17" t="s">
        <v>58</v>
      </c>
      <c r="D12" s="17" t="s">
        <v>59</v>
      </c>
      <c r="E12" s="15" t="s">
        <v>60</v>
      </c>
      <c r="F12" s="15" t="s">
        <v>61</v>
      </c>
      <c r="G12" s="15" t="s">
        <v>62</v>
      </c>
      <c r="H12" s="21">
        <v>93.3</v>
      </c>
      <c r="I12" s="19">
        <f t="shared" si="1"/>
        <v>37.16</v>
      </c>
      <c r="J12" s="19">
        <v>46.65</v>
      </c>
      <c r="K12" s="20">
        <f t="shared" si="0"/>
        <v>83.81</v>
      </c>
      <c r="L12" s="20" t="s">
        <v>25</v>
      </c>
    </row>
    <row r="13" ht="27.95" customHeight="1" spans="1:12">
      <c r="A13" s="15">
        <v>11</v>
      </c>
      <c r="B13" s="16"/>
      <c r="C13" s="17" t="s">
        <v>63</v>
      </c>
      <c r="D13" s="17" t="s">
        <v>64</v>
      </c>
      <c r="E13" s="15" t="s">
        <v>65</v>
      </c>
      <c r="F13" s="15" t="s">
        <v>66</v>
      </c>
      <c r="G13" s="15" t="s">
        <v>67</v>
      </c>
      <c r="H13" s="21">
        <v>85.7</v>
      </c>
      <c r="I13" s="19">
        <f t="shared" si="1"/>
        <v>35.77</v>
      </c>
      <c r="J13" s="19">
        <v>42.85</v>
      </c>
      <c r="K13" s="20">
        <f t="shared" si="0"/>
        <v>78.62</v>
      </c>
      <c r="L13" s="29" t="s">
        <v>19</v>
      </c>
    </row>
    <row r="14" ht="27.95" customHeight="1" spans="1:12">
      <c r="A14" s="15">
        <v>12</v>
      </c>
      <c r="B14" s="16"/>
      <c r="C14" s="17" t="s">
        <v>68</v>
      </c>
      <c r="D14" s="17" t="s">
        <v>69</v>
      </c>
      <c r="E14" s="15" t="s">
        <v>70</v>
      </c>
      <c r="F14" s="15" t="s">
        <v>71</v>
      </c>
      <c r="G14" s="15" t="s">
        <v>72</v>
      </c>
      <c r="H14" s="21">
        <v>85.7</v>
      </c>
      <c r="I14" s="19">
        <f t="shared" si="1"/>
        <v>36.285</v>
      </c>
      <c r="J14" s="19">
        <v>42.85</v>
      </c>
      <c r="K14" s="20">
        <f t="shared" si="0"/>
        <v>79.135</v>
      </c>
      <c r="L14" s="29" t="s">
        <v>19</v>
      </c>
    </row>
    <row r="15" ht="27.95" customHeight="1" spans="1:12">
      <c r="A15" s="15">
        <v>13</v>
      </c>
      <c r="B15" s="16" t="s">
        <v>73</v>
      </c>
      <c r="C15" s="22" t="s">
        <v>74</v>
      </c>
      <c r="D15" s="22" t="s">
        <v>75</v>
      </c>
      <c r="E15" s="15" t="s">
        <v>76</v>
      </c>
      <c r="F15" s="15" t="s">
        <v>61</v>
      </c>
      <c r="G15" s="15" t="s">
        <v>77</v>
      </c>
      <c r="H15" s="21">
        <v>84.6</v>
      </c>
      <c r="I15" s="19">
        <f t="shared" si="1"/>
        <v>34.4125</v>
      </c>
      <c r="J15" s="19">
        <v>42.3</v>
      </c>
      <c r="K15" s="20">
        <f t="shared" si="0"/>
        <v>76.7125</v>
      </c>
      <c r="L15" s="29" t="s">
        <v>19</v>
      </c>
    </row>
    <row r="16" ht="27.95" customHeight="1" spans="1:12">
      <c r="A16" s="15">
        <v>14</v>
      </c>
      <c r="B16" s="16"/>
      <c r="C16" s="22" t="s">
        <v>78</v>
      </c>
      <c r="D16" s="22" t="s">
        <v>79</v>
      </c>
      <c r="E16" s="15">
        <v>66.3</v>
      </c>
      <c r="F16" s="15" t="s">
        <v>80</v>
      </c>
      <c r="G16" s="15" t="s">
        <v>81</v>
      </c>
      <c r="H16" s="21">
        <v>92.9</v>
      </c>
      <c r="I16" s="19">
        <f t="shared" si="1"/>
        <v>35.45</v>
      </c>
      <c r="J16" s="19">
        <v>46.45</v>
      </c>
      <c r="K16" s="20">
        <f t="shared" si="0"/>
        <v>81.9</v>
      </c>
      <c r="L16" s="29" t="s">
        <v>25</v>
      </c>
    </row>
    <row r="17" ht="27.95" customHeight="1" spans="1:12">
      <c r="A17" s="15">
        <v>15</v>
      </c>
      <c r="B17" s="23" t="s">
        <v>82</v>
      </c>
      <c r="C17" s="24" t="s">
        <v>83</v>
      </c>
      <c r="D17" s="24" t="s">
        <v>84</v>
      </c>
      <c r="E17" s="15" t="s">
        <v>85</v>
      </c>
      <c r="F17" s="15" t="s">
        <v>71</v>
      </c>
      <c r="G17" s="15" t="s">
        <v>86</v>
      </c>
      <c r="H17" s="21">
        <v>84.33</v>
      </c>
      <c r="I17" s="19">
        <f t="shared" si="1"/>
        <v>39.475</v>
      </c>
      <c r="J17" s="19">
        <v>42.17</v>
      </c>
      <c r="K17" s="20">
        <f t="shared" si="0"/>
        <v>81.645</v>
      </c>
      <c r="L17" s="29" t="s">
        <v>19</v>
      </c>
    </row>
    <row r="18" ht="27.95" customHeight="1" spans="1:12">
      <c r="A18" s="15">
        <v>16</v>
      </c>
      <c r="B18" s="23"/>
      <c r="C18" s="24" t="s">
        <v>87</v>
      </c>
      <c r="D18" s="24" t="s">
        <v>88</v>
      </c>
      <c r="E18" s="15" t="s">
        <v>89</v>
      </c>
      <c r="F18" s="15" t="s">
        <v>90</v>
      </c>
      <c r="G18" s="15" t="s">
        <v>91</v>
      </c>
      <c r="H18" s="21">
        <v>81</v>
      </c>
      <c r="I18" s="19">
        <f t="shared" si="1"/>
        <v>39.3525</v>
      </c>
      <c r="J18" s="19">
        <v>40.5</v>
      </c>
      <c r="K18" s="20">
        <f t="shared" si="0"/>
        <v>79.8525</v>
      </c>
      <c r="L18" s="29" t="s">
        <v>19</v>
      </c>
    </row>
    <row r="19" ht="27.95" customHeight="1" spans="1:12">
      <c r="A19" s="15">
        <v>17</v>
      </c>
      <c r="B19" s="23"/>
      <c r="C19" s="24" t="s">
        <v>92</v>
      </c>
      <c r="D19" s="24" t="s">
        <v>93</v>
      </c>
      <c r="E19" s="15" t="s">
        <v>94</v>
      </c>
      <c r="F19" s="15" t="s">
        <v>95</v>
      </c>
      <c r="G19" s="15" t="s">
        <v>96</v>
      </c>
      <c r="H19" s="21">
        <v>87.33</v>
      </c>
      <c r="I19" s="19">
        <f t="shared" si="1"/>
        <v>39.77</v>
      </c>
      <c r="J19" s="19">
        <v>43.67</v>
      </c>
      <c r="K19" s="20">
        <f t="shared" si="0"/>
        <v>83.44</v>
      </c>
      <c r="L19" s="29" t="s">
        <v>19</v>
      </c>
    </row>
    <row r="20" ht="27.95" customHeight="1" spans="1:12">
      <c r="A20" s="15">
        <v>18</v>
      </c>
      <c r="B20" s="23"/>
      <c r="C20" s="24" t="s">
        <v>97</v>
      </c>
      <c r="D20" s="24" t="s">
        <v>98</v>
      </c>
      <c r="E20" s="15" t="s">
        <v>99</v>
      </c>
      <c r="F20" s="15" t="s">
        <v>100</v>
      </c>
      <c r="G20" s="15" t="s">
        <v>101</v>
      </c>
      <c r="H20" s="21">
        <v>84.5</v>
      </c>
      <c r="I20" s="19">
        <f t="shared" si="1"/>
        <v>39.3275</v>
      </c>
      <c r="J20" s="19">
        <v>42.25</v>
      </c>
      <c r="K20" s="20">
        <f>I20+J20</f>
        <v>81.5775</v>
      </c>
      <c r="L20" s="29" t="s">
        <v>19</v>
      </c>
    </row>
    <row r="21" ht="27.95" customHeight="1" spans="1:12">
      <c r="A21" s="15">
        <v>19</v>
      </c>
      <c r="B21" s="23"/>
      <c r="C21" s="24" t="s">
        <v>102</v>
      </c>
      <c r="D21" s="24" t="s">
        <v>103</v>
      </c>
      <c r="E21" s="15" t="s">
        <v>104</v>
      </c>
      <c r="F21" s="15" t="s">
        <v>105</v>
      </c>
      <c r="G21" s="15" t="s">
        <v>106</v>
      </c>
      <c r="H21" s="21">
        <v>89.5</v>
      </c>
      <c r="I21" s="19">
        <f t="shared" si="1"/>
        <v>40.58</v>
      </c>
      <c r="J21" s="19">
        <v>44.75</v>
      </c>
      <c r="K21" s="20">
        <f t="shared" si="0"/>
        <v>85.33</v>
      </c>
      <c r="L21" s="29" t="s">
        <v>25</v>
      </c>
    </row>
    <row r="22" ht="27.95" customHeight="1" spans="1:12">
      <c r="A22" s="15">
        <v>20</v>
      </c>
      <c r="B22" s="23"/>
      <c r="C22" s="24" t="s">
        <v>107</v>
      </c>
      <c r="D22" s="24" t="s">
        <v>108</v>
      </c>
      <c r="E22" s="15" t="s">
        <v>33</v>
      </c>
      <c r="F22" s="15" t="s">
        <v>109</v>
      </c>
      <c r="G22" s="15" t="s">
        <v>110</v>
      </c>
      <c r="H22" s="21">
        <v>93.58</v>
      </c>
      <c r="I22" s="19">
        <f t="shared" si="1"/>
        <v>39.875</v>
      </c>
      <c r="J22" s="19">
        <v>46.79</v>
      </c>
      <c r="K22" s="20">
        <f t="shared" si="0"/>
        <v>86.665</v>
      </c>
      <c r="L22" s="29" t="s">
        <v>25</v>
      </c>
    </row>
    <row r="23" ht="27.95" customHeight="1" spans="1:12">
      <c r="A23" s="15">
        <v>21</v>
      </c>
      <c r="B23" s="23"/>
      <c r="C23" s="24" t="s">
        <v>111</v>
      </c>
      <c r="D23" s="24" t="s">
        <v>112</v>
      </c>
      <c r="E23" s="15" t="s">
        <v>113</v>
      </c>
      <c r="F23" s="15" t="s">
        <v>114</v>
      </c>
      <c r="G23" s="15" t="s">
        <v>115</v>
      </c>
      <c r="H23" s="21">
        <v>87.5</v>
      </c>
      <c r="I23" s="19">
        <f t="shared" si="1"/>
        <v>41.75</v>
      </c>
      <c r="J23" s="19">
        <v>43.75</v>
      </c>
      <c r="K23" s="20">
        <f t="shared" si="0"/>
        <v>85.5</v>
      </c>
      <c r="L23" s="20" t="s">
        <v>25</v>
      </c>
    </row>
    <row r="24" ht="27.95" customHeight="1" spans="1:12">
      <c r="A24" s="15">
        <v>22</v>
      </c>
      <c r="B24" s="23"/>
      <c r="C24" s="24" t="s">
        <v>116</v>
      </c>
      <c r="D24" s="24" t="s">
        <v>117</v>
      </c>
      <c r="E24" s="15" t="s">
        <v>118</v>
      </c>
      <c r="F24" s="15" t="s">
        <v>17</v>
      </c>
      <c r="G24" s="15" t="s">
        <v>119</v>
      </c>
      <c r="H24" s="21">
        <v>84.83</v>
      </c>
      <c r="I24" s="19">
        <f t="shared" si="1"/>
        <v>39.5225</v>
      </c>
      <c r="J24" s="19">
        <v>42.42</v>
      </c>
      <c r="K24" s="20">
        <f t="shared" si="0"/>
        <v>81.9425</v>
      </c>
      <c r="L24" s="29" t="s">
        <v>19</v>
      </c>
    </row>
    <row r="25" ht="27.95" customHeight="1" spans="1:12">
      <c r="A25" s="15">
        <v>23</v>
      </c>
      <c r="B25" s="23"/>
      <c r="C25" s="24" t="s">
        <v>120</v>
      </c>
      <c r="D25" s="24" t="s">
        <v>121</v>
      </c>
      <c r="E25" s="15" t="s">
        <v>122</v>
      </c>
      <c r="F25" s="15" t="s">
        <v>95</v>
      </c>
      <c r="G25" s="15" t="s">
        <v>123</v>
      </c>
      <c r="H25" s="21">
        <v>88.91</v>
      </c>
      <c r="I25" s="19">
        <f t="shared" si="1"/>
        <v>40.28</v>
      </c>
      <c r="J25" s="19">
        <v>44.46</v>
      </c>
      <c r="K25" s="20">
        <f t="shared" si="0"/>
        <v>84.74</v>
      </c>
      <c r="L25" s="29" t="s">
        <v>25</v>
      </c>
    </row>
    <row r="26" ht="27.95" customHeight="1" spans="1:12">
      <c r="A26" s="15">
        <v>24</v>
      </c>
      <c r="B26" s="23"/>
      <c r="C26" s="24" t="s">
        <v>124</v>
      </c>
      <c r="D26" s="24" t="s">
        <v>125</v>
      </c>
      <c r="E26" s="15" t="s">
        <v>105</v>
      </c>
      <c r="F26" s="15" t="s">
        <v>126</v>
      </c>
      <c r="G26" s="15" t="s">
        <v>127</v>
      </c>
      <c r="H26" s="21">
        <v>87.83</v>
      </c>
      <c r="I26" s="19">
        <f t="shared" si="1"/>
        <v>40.8125</v>
      </c>
      <c r="J26" s="19">
        <v>43.92</v>
      </c>
      <c r="K26" s="20">
        <f t="shared" si="0"/>
        <v>84.7325</v>
      </c>
      <c r="L26" s="29" t="s">
        <v>25</v>
      </c>
    </row>
    <row r="27" ht="27.95" customHeight="1" spans="1:12">
      <c r="A27" s="15">
        <v>25</v>
      </c>
      <c r="B27" s="23"/>
      <c r="C27" s="24" t="s">
        <v>128</v>
      </c>
      <c r="D27" s="24" t="s">
        <v>129</v>
      </c>
      <c r="E27" s="15" t="s">
        <v>130</v>
      </c>
      <c r="F27" s="15" t="s">
        <v>131</v>
      </c>
      <c r="G27" s="15" t="s">
        <v>132</v>
      </c>
      <c r="H27" s="21">
        <v>87.16</v>
      </c>
      <c r="I27" s="19">
        <f t="shared" si="1"/>
        <v>39.2125</v>
      </c>
      <c r="J27" s="19">
        <v>43.58</v>
      </c>
      <c r="K27" s="20">
        <f t="shared" si="0"/>
        <v>82.7925</v>
      </c>
      <c r="L27" s="29" t="s">
        <v>19</v>
      </c>
    </row>
    <row r="28" ht="27.95" customHeight="1" spans="1:12">
      <c r="A28" s="15">
        <v>26</v>
      </c>
      <c r="B28" s="23"/>
      <c r="C28" s="24" t="s">
        <v>133</v>
      </c>
      <c r="D28" s="24" t="s">
        <v>134</v>
      </c>
      <c r="E28" s="15" t="s">
        <v>135</v>
      </c>
      <c r="F28" s="15" t="s">
        <v>136</v>
      </c>
      <c r="G28" s="15" t="s">
        <v>137</v>
      </c>
      <c r="H28" s="21">
        <v>86.08</v>
      </c>
      <c r="I28" s="19">
        <f t="shared" si="1"/>
        <v>39.54</v>
      </c>
      <c r="J28" s="19">
        <v>43.04</v>
      </c>
      <c r="K28" s="20">
        <f t="shared" si="0"/>
        <v>82.58</v>
      </c>
      <c r="L28" s="29" t="s">
        <v>19</v>
      </c>
    </row>
    <row r="29" ht="27.95" customHeight="1" spans="1:12">
      <c r="A29" s="15">
        <v>27</v>
      </c>
      <c r="B29" s="23"/>
      <c r="C29" s="24" t="s">
        <v>138</v>
      </c>
      <c r="D29" s="24" t="s">
        <v>139</v>
      </c>
      <c r="E29" s="15" t="s">
        <v>140</v>
      </c>
      <c r="F29" s="15" t="s">
        <v>141</v>
      </c>
      <c r="G29" s="15" t="s">
        <v>142</v>
      </c>
      <c r="H29" s="21">
        <v>87.66</v>
      </c>
      <c r="I29" s="19">
        <f t="shared" si="1"/>
        <v>40.6325</v>
      </c>
      <c r="J29" s="19">
        <v>43.83</v>
      </c>
      <c r="K29" s="20">
        <f t="shared" si="0"/>
        <v>84.4625</v>
      </c>
      <c r="L29" s="29" t="s">
        <v>19</v>
      </c>
    </row>
    <row r="30" ht="27.95" customHeight="1" spans="1:12">
      <c r="A30" s="15">
        <v>28</v>
      </c>
      <c r="B30" s="23"/>
      <c r="C30" s="24" t="s">
        <v>143</v>
      </c>
      <c r="D30" s="24" t="s">
        <v>144</v>
      </c>
      <c r="E30" s="15" t="s">
        <v>145</v>
      </c>
      <c r="F30" s="15" t="s">
        <v>38</v>
      </c>
      <c r="G30" s="15" t="s">
        <v>146</v>
      </c>
      <c r="H30" s="21">
        <v>88.5</v>
      </c>
      <c r="I30" s="19">
        <f t="shared" si="1"/>
        <v>39.35</v>
      </c>
      <c r="J30" s="19">
        <v>44.25</v>
      </c>
      <c r="K30" s="20">
        <f t="shared" si="0"/>
        <v>83.6</v>
      </c>
      <c r="L30" s="29" t="s">
        <v>19</v>
      </c>
    </row>
    <row r="31" ht="27.95" customHeight="1" spans="1:12">
      <c r="A31" s="15">
        <v>29</v>
      </c>
      <c r="B31" s="23"/>
      <c r="C31" s="24">
        <v>20280100525</v>
      </c>
      <c r="D31" s="24" t="s">
        <v>147</v>
      </c>
      <c r="E31" s="15" t="s">
        <v>148</v>
      </c>
      <c r="F31" s="15" t="s">
        <v>149</v>
      </c>
      <c r="G31" s="15" t="s">
        <v>150</v>
      </c>
      <c r="H31" s="21">
        <v>87.3</v>
      </c>
      <c r="I31" s="19">
        <f t="shared" si="1"/>
        <v>39.1375</v>
      </c>
      <c r="J31" s="19">
        <v>43.65</v>
      </c>
      <c r="K31" s="20">
        <f t="shared" si="0"/>
        <v>82.7875</v>
      </c>
      <c r="L31" s="29" t="s">
        <v>19</v>
      </c>
    </row>
    <row r="32" ht="27.95" customHeight="1" spans="1:12">
      <c r="A32" s="15">
        <v>30</v>
      </c>
      <c r="B32" s="23"/>
      <c r="C32" s="24" t="s">
        <v>151</v>
      </c>
      <c r="D32" s="24" t="s">
        <v>152</v>
      </c>
      <c r="E32" s="15" t="s">
        <v>153</v>
      </c>
      <c r="F32" s="15" t="s">
        <v>61</v>
      </c>
      <c r="G32" s="15" t="s">
        <v>154</v>
      </c>
      <c r="H32" s="21">
        <v>87.25</v>
      </c>
      <c r="I32" s="19">
        <f t="shared" si="1"/>
        <v>39.9075</v>
      </c>
      <c r="J32" s="19">
        <v>43.63</v>
      </c>
      <c r="K32" s="20">
        <f t="shared" si="0"/>
        <v>83.5375</v>
      </c>
      <c r="L32" s="29" t="s">
        <v>19</v>
      </c>
    </row>
    <row r="33" ht="27.95" customHeight="1" spans="1:12">
      <c r="A33" s="15">
        <v>31</v>
      </c>
      <c r="B33" s="23"/>
      <c r="C33" s="24" t="s">
        <v>155</v>
      </c>
      <c r="D33" s="24" t="s">
        <v>156</v>
      </c>
      <c r="E33" s="15" t="s">
        <v>157</v>
      </c>
      <c r="F33" s="15" t="s">
        <v>158</v>
      </c>
      <c r="G33" s="15" t="s">
        <v>159</v>
      </c>
      <c r="H33" s="21">
        <v>83.5</v>
      </c>
      <c r="I33" s="19">
        <f t="shared" si="1"/>
        <v>40.1325</v>
      </c>
      <c r="J33" s="19">
        <v>41.75</v>
      </c>
      <c r="K33" s="20">
        <f t="shared" si="0"/>
        <v>81.8825</v>
      </c>
      <c r="L33" s="29" t="s">
        <v>19</v>
      </c>
    </row>
    <row r="34" ht="27.95" customHeight="1" spans="1:12">
      <c r="A34" s="15">
        <v>32</v>
      </c>
      <c r="B34" s="23"/>
      <c r="C34" s="25" t="s">
        <v>160</v>
      </c>
      <c r="D34" s="25" t="s">
        <v>161</v>
      </c>
      <c r="E34" s="15" t="s">
        <v>162</v>
      </c>
      <c r="F34" s="15" t="s">
        <v>109</v>
      </c>
      <c r="G34" s="15" t="s">
        <v>163</v>
      </c>
      <c r="H34" s="21">
        <v>93.25</v>
      </c>
      <c r="I34" s="19">
        <f t="shared" si="1"/>
        <v>39.63</v>
      </c>
      <c r="J34" s="19">
        <v>46.63</v>
      </c>
      <c r="K34" s="20">
        <f t="shared" si="0"/>
        <v>86.26</v>
      </c>
      <c r="L34" s="29" t="s">
        <v>25</v>
      </c>
    </row>
    <row r="35" ht="27.95" customHeight="1" spans="1:12">
      <c r="A35" s="15">
        <v>33</v>
      </c>
      <c r="B35" s="26" t="s">
        <v>164</v>
      </c>
      <c r="C35" s="27" t="s">
        <v>165</v>
      </c>
      <c r="D35" s="27" t="s">
        <v>166</v>
      </c>
      <c r="E35" s="15" t="s">
        <v>167</v>
      </c>
      <c r="F35" s="15" t="s">
        <v>158</v>
      </c>
      <c r="G35" s="15" t="s">
        <v>168</v>
      </c>
      <c r="H35" s="21">
        <v>83.85</v>
      </c>
      <c r="I35" s="19">
        <f t="shared" si="1"/>
        <v>37.5975</v>
      </c>
      <c r="J35" s="30">
        <v>41.93</v>
      </c>
      <c r="K35" s="20">
        <f t="shared" si="0"/>
        <v>79.5275</v>
      </c>
      <c r="L35" s="31" t="s">
        <v>19</v>
      </c>
    </row>
    <row r="36" s="1" customFormat="1" ht="27.95" customHeight="1" spans="1:12">
      <c r="A36" s="15">
        <v>34</v>
      </c>
      <c r="B36" s="26"/>
      <c r="C36" s="27" t="s">
        <v>169</v>
      </c>
      <c r="D36" s="27" t="s">
        <v>170</v>
      </c>
      <c r="E36" s="15" t="s">
        <v>171</v>
      </c>
      <c r="F36" s="15" t="s">
        <v>38</v>
      </c>
      <c r="G36" s="15" t="s">
        <v>172</v>
      </c>
      <c r="H36" s="21">
        <v>91.47</v>
      </c>
      <c r="I36" s="19">
        <f t="shared" si="1"/>
        <v>37.385</v>
      </c>
      <c r="J36" s="30">
        <v>45.74</v>
      </c>
      <c r="K36" s="20">
        <f t="shared" si="0"/>
        <v>83.125</v>
      </c>
      <c r="L36" s="31" t="s">
        <v>19</v>
      </c>
    </row>
    <row r="37" s="1" customFormat="1" ht="27.95" customHeight="1" spans="1:12">
      <c r="A37" s="15">
        <v>35</v>
      </c>
      <c r="B37" s="26"/>
      <c r="C37" s="27" t="s">
        <v>173</v>
      </c>
      <c r="D37" s="27" t="s">
        <v>174</v>
      </c>
      <c r="E37" s="15" t="s">
        <v>175</v>
      </c>
      <c r="F37" s="15" t="s">
        <v>176</v>
      </c>
      <c r="G37" s="15" t="s">
        <v>177</v>
      </c>
      <c r="H37" s="21" t="s">
        <v>18</v>
      </c>
      <c r="I37" s="19">
        <f t="shared" si="1"/>
        <v>39.4175</v>
      </c>
      <c r="J37" s="30">
        <v>0</v>
      </c>
      <c r="K37" s="20">
        <f t="shared" si="0"/>
        <v>39.4175</v>
      </c>
      <c r="L37" s="31" t="s">
        <v>19</v>
      </c>
    </row>
    <row r="38" s="1" customFormat="1" ht="27.95" customHeight="1" spans="1:12">
      <c r="A38" s="15">
        <v>36</v>
      </c>
      <c r="B38" s="26"/>
      <c r="C38" s="27" t="s">
        <v>178</v>
      </c>
      <c r="D38" s="27" t="s">
        <v>179</v>
      </c>
      <c r="E38" s="15" t="s">
        <v>180</v>
      </c>
      <c r="F38" s="15" t="s">
        <v>181</v>
      </c>
      <c r="G38" s="15" t="s">
        <v>182</v>
      </c>
      <c r="H38" s="21">
        <v>91.42</v>
      </c>
      <c r="I38" s="19">
        <f t="shared" si="1"/>
        <v>38.21</v>
      </c>
      <c r="J38" s="30">
        <v>45.71</v>
      </c>
      <c r="K38" s="20">
        <f t="shared" si="0"/>
        <v>83.92</v>
      </c>
      <c r="L38" s="29" t="s">
        <v>25</v>
      </c>
    </row>
    <row r="39" s="1" customFormat="1" ht="27.95" customHeight="1" spans="1:12">
      <c r="A39" s="15">
        <v>37</v>
      </c>
      <c r="B39" s="26"/>
      <c r="C39" s="27" t="s">
        <v>183</v>
      </c>
      <c r="D39" s="27" t="s">
        <v>184</v>
      </c>
      <c r="E39" s="15" t="s">
        <v>185</v>
      </c>
      <c r="F39" s="15" t="s">
        <v>61</v>
      </c>
      <c r="G39" s="15" t="s">
        <v>186</v>
      </c>
      <c r="H39" s="21">
        <v>93.33</v>
      </c>
      <c r="I39" s="19">
        <f t="shared" si="1"/>
        <v>38.3325</v>
      </c>
      <c r="J39" s="30">
        <v>46.67</v>
      </c>
      <c r="K39" s="20">
        <f t="shared" si="0"/>
        <v>85.0025</v>
      </c>
      <c r="L39" s="29" t="s">
        <v>25</v>
      </c>
    </row>
    <row r="40" s="1" customFormat="1" ht="27.95" customHeight="1" spans="1:12">
      <c r="A40" s="15">
        <v>38</v>
      </c>
      <c r="B40" s="26"/>
      <c r="C40" s="27">
        <v>20280101218</v>
      </c>
      <c r="D40" s="27" t="s">
        <v>187</v>
      </c>
      <c r="E40" s="15" t="s">
        <v>188</v>
      </c>
      <c r="F40" s="15" t="s">
        <v>189</v>
      </c>
      <c r="G40" s="15" t="s">
        <v>190</v>
      </c>
      <c r="H40" s="21">
        <v>92.52</v>
      </c>
      <c r="I40" s="19">
        <f t="shared" si="1"/>
        <v>36.86</v>
      </c>
      <c r="J40" s="30">
        <v>46.26</v>
      </c>
      <c r="K40" s="20">
        <f t="shared" si="0"/>
        <v>83.12</v>
      </c>
      <c r="L40" s="29" t="s">
        <v>19</v>
      </c>
    </row>
    <row r="41" s="1" customFormat="1" ht="27.95" customHeight="1" spans="1:12">
      <c r="A41" s="15">
        <v>39</v>
      </c>
      <c r="B41" s="26"/>
      <c r="C41" s="27" t="s">
        <v>191</v>
      </c>
      <c r="D41" s="27" t="s">
        <v>192</v>
      </c>
      <c r="E41" s="15" t="s">
        <v>193</v>
      </c>
      <c r="F41" s="15" t="s">
        <v>90</v>
      </c>
      <c r="G41" s="15" t="s">
        <v>194</v>
      </c>
      <c r="H41" s="21">
        <v>90.08</v>
      </c>
      <c r="I41" s="19">
        <f t="shared" si="1"/>
        <v>38.74</v>
      </c>
      <c r="J41" s="30">
        <v>45.04</v>
      </c>
      <c r="K41" s="20">
        <f t="shared" si="0"/>
        <v>83.78</v>
      </c>
      <c r="L41" s="29" t="s">
        <v>25</v>
      </c>
    </row>
    <row r="42" s="1" customFormat="1" ht="27.95" customHeight="1" spans="1:12">
      <c r="A42" s="15">
        <v>40</v>
      </c>
      <c r="B42" s="26"/>
      <c r="C42" s="27" t="s">
        <v>195</v>
      </c>
      <c r="D42" s="27" t="s">
        <v>196</v>
      </c>
      <c r="E42" s="15" t="s">
        <v>197</v>
      </c>
      <c r="F42" s="15" t="s">
        <v>42</v>
      </c>
      <c r="G42" s="15" t="s">
        <v>198</v>
      </c>
      <c r="H42" s="21">
        <v>89.13</v>
      </c>
      <c r="I42" s="19">
        <f t="shared" si="1"/>
        <v>37.6025</v>
      </c>
      <c r="J42" s="30">
        <v>44.57</v>
      </c>
      <c r="K42" s="20">
        <f t="shared" si="0"/>
        <v>82.1725</v>
      </c>
      <c r="L42" s="29" t="s">
        <v>19</v>
      </c>
    </row>
    <row r="43" s="1" customFormat="1" ht="27.95" customHeight="1" spans="1:12">
      <c r="A43" s="15">
        <v>41</v>
      </c>
      <c r="B43" s="26"/>
      <c r="C43" s="27">
        <v>20280100817</v>
      </c>
      <c r="D43" s="27" t="s">
        <v>199</v>
      </c>
      <c r="E43" s="15" t="s">
        <v>200</v>
      </c>
      <c r="F43" s="15" t="s">
        <v>201</v>
      </c>
      <c r="G43" s="15" t="s">
        <v>202</v>
      </c>
      <c r="H43" s="21">
        <v>89.88</v>
      </c>
      <c r="I43" s="19">
        <f t="shared" si="1"/>
        <v>36.81</v>
      </c>
      <c r="J43" s="30">
        <v>44.94</v>
      </c>
      <c r="K43" s="20">
        <f t="shared" si="0"/>
        <v>81.75</v>
      </c>
      <c r="L43" s="29" t="s">
        <v>19</v>
      </c>
    </row>
    <row r="44" s="1" customFormat="1" ht="27.95" customHeight="1" spans="1:12">
      <c r="A44" s="15">
        <v>42</v>
      </c>
      <c r="B44" s="26"/>
      <c r="C44" s="27" t="s">
        <v>203</v>
      </c>
      <c r="D44" s="27" t="s">
        <v>204</v>
      </c>
      <c r="E44" s="15" t="s">
        <v>205</v>
      </c>
      <c r="F44" s="15" t="s">
        <v>80</v>
      </c>
      <c r="G44" s="15" t="s">
        <v>206</v>
      </c>
      <c r="H44" s="21">
        <v>92.58</v>
      </c>
      <c r="I44" s="19">
        <f t="shared" si="1"/>
        <v>38.195</v>
      </c>
      <c r="J44" s="30">
        <v>46.29</v>
      </c>
      <c r="K44" s="20">
        <f t="shared" si="0"/>
        <v>84.485</v>
      </c>
      <c r="L44" s="29" t="s">
        <v>25</v>
      </c>
    </row>
    <row r="45" s="1" customFormat="1" ht="27.95" customHeight="1" spans="1:12">
      <c r="A45" s="15">
        <v>43</v>
      </c>
      <c r="B45" s="26"/>
      <c r="C45" s="27" t="s">
        <v>207</v>
      </c>
      <c r="D45" s="27" t="s">
        <v>208</v>
      </c>
      <c r="E45" s="15" t="s">
        <v>209</v>
      </c>
      <c r="F45" s="15" t="s">
        <v>201</v>
      </c>
      <c r="G45" s="15" t="s">
        <v>210</v>
      </c>
      <c r="H45" s="21">
        <v>89.33</v>
      </c>
      <c r="I45" s="19">
        <f t="shared" si="1"/>
        <v>36.6775</v>
      </c>
      <c r="J45" s="30">
        <v>44.67</v>
      </c>
      <c r="K45" s="20">
        <f t="shared" si="0"/>
        <v>81.3475</v>
      </c>
      <c r="L45" s="29" t="s">
        <v>19</v>
      </c>
    </row>
    <row r="46" s="1" customFormat="1" ht="27.95" customHeight="1" spans="1:12">
      <c r="A46" s="15">
        <v>44</v>
      </c>
      <c r="B46" s="26"/>
      <c r="C46" s="27" t="s">
        <v>211</v>
      </c>
      <c r="D46" s="27" t="s">
        <v>212</v>
      </c>
      <c r="E46" s="15" t="s">
        <v>213</v>
      </c>
      <c r="F46" s="15" t="s">
        <v>71</v>
      </c>
      <c r="G46" s="15" t="s">
        <v>214</v>
      </c>
      <c r="H46" s="21" t="s">
        <v>18</v>
      </c>
      <c r="I46" s="19">
        <f t="shared" si="1"/>
        <v>36.895</v>
      </c>
      <c r="J46" s="30">
        <v>0</v>
      </c>
      <c r="K46" s="20">
        <f t="shared" si="0"/>
        <v>36.895</v>
      </c>
      <c r="L46" s="29" t="s">
        <v>19</v>
      </c>
    </row>
    <row r="47" s="1" customFormat="1" ht="27.95" customHeight="1" spans="1:12">
      <c r="A47" s="15">
        <v>45</v>
      </c>
      <c r="B47" s="26"/>
      <c r="C47" s="27" t="s">
        <v>215</v>
      </c>
      <c r="D47" s="27" t="s">
        <v>216</v>
      </c>
      <c r="E47" s="15" t="s">
        <v>217</v>
      </c>
      <c r="F47" s="15" t="s">
        <v>218</v>
      </c>
      <c r="G47" s="15" t="s">
        <v>219</v>
      </c>
      <c r="H47" s="21">
        <v>92.13</v>
      </c>
      <c r="I47" s="19">
        <f t="shared" si="1"/>
        <v>38.2375</v>
      </c>
      <c r="J47" s="30">
        <v>46.07</v>
      </c>
      <c r="K47" s="20">
        <f t="shared" si="0"/>
        <v>84.3075</v>
      </c>
      <c r="L47" s="29" t="s">
        <v>25</v>
      </c>
    </row>
    <row r="48" s="1" customFormat="1" ht="27.95" customHeight="1" spans="1:12">
      <c r="A48" s="15">
        <v>46</v>
      </c>
      <c r="B48" s="26"/>
      <c r="C48" s="27" t="s">
        <v>220</v>
      </c>
      <c r="D48" s="27" t="s">
        <v>221</v>
      </c>
      <c r="E48" s="15" t="s">
        <v>222</v>
      </c>
      <c r="F48" s="15" t="s">
        <v>223</v>
      </c>
      <c r="G48" s="15" t="s">
        <v>224</v>
      </c>
      <c r="H48" s="21">
        <v>94.07</v>
      </c>
      <c r="I48" s="19">
        <f t="shared" si="1"/>
        <v>36.7375</v>
      </c>
      <c r="J48" s="30">
        <v>47.04</v>
      </c>
      <c r="K48" s="20">
        <f t="shared" si="0"/>
        <v>83.7775</v>
      </c>
      <c r="L48" s="29" t="s">
        <v>19</v>
      </c>
    </row>
    <row r="49" s="1" customFormat="1" ht="27.95" customHeight="1" spans="1:12">
      <c r="A49" s="15">
        <v>47</v>
      </c>
      <c r="B49" s="26"/>
      <c r="C49" s="27" t="s">
        <v>225</v>
      </c>
      <c r="D49" s="27" t="s">
        <v>226</v>
      </c>
      <c r="E49" s="15" t="s">
        <v>227</v>
      </c>
      <c r="F49" s="15" t="s">
        <v>158</v>
      </c>
      <c r="G49" s="15" t="s">
        <v>228</v>
      </c>
      <c r="H49" s="21">
        <v>93.5</v>
      </c>
      <c r="I49" s="19">
        <f t="shared" si="1"/>
        <v>38.4875</v>
      </c>
      <c r="J49" s="30">
        <v>46.75</v>
      </c>
      <c r="K49" s="20">
        <f t="shared" si="0"/>
        <v>85.2375</v>
      </c>
      <c r="L49" s="29" t="s">
        <v>25</v>
      </c>
    </row>
    <row r="50" s="1" customFormat="1" ht="27.95" customHeight="1" spans="1:12">
      <c r="A50" s="15">
        <v>48</v>
      </c>
      <c r="B50" s="26"/>
      <c r="C50" s="27" t="s">
        <v>229</v>
      </c>
      <c r="D50" s="27" t="s">
        <v>230</v>
      </c>
      <c r="E50" s="15" t="s">
        <v>231</v>
      </c>
      <c r="F50" s="15" t="s">
        <v>232</v>
      </c>
      <c r="G50" s="15" t="s">
        <v>233</v>
      </c>
      <c r="H50" s="21">
        <v>92.72</v>
      </c>
      <c r="I50" s="19">
        <f t="shared" si="1"/>
        <v>37.215</v>
      </c>
      <c r="J50" s="30">
        <v>46.36</v>
      </c>
      <c r="K50" s="20">
        <v>83.58</v>
      </c>
      <c r="L50" s="29" t="s">
        <v>19</v>
      </c>
    </row>
    <row r="51" s="1" customFormat="1" ht="27.95" customHeight="1" spans="1:12">
      <c r="A51" s="15">
        <v>49</v>
      </c>
      <c r="B51" s="26"/>
      <c r="C51" s="27" t="s">
        <v>234</v>
      </c>
      <c r="D51" s="27" t="s">
        <v>235</v>
      </c>
      <c r="E51" s="15" t="s">
        <v>236</v>
      </c>
      <c r="F51" s="15" t="s">
        <v>237</v>
      </c>
      <c r="G51" s="15" t="s">
        <v>238</v>
      </c>
      <c r="H51" s="21" t="s">
        <v>18</v>
      </c>
      <c r="I51" s="19">
        <f t="shared" si="1"/>
        <v>38.5325</v>
      </c>
      <c r="J51" s="30">
        <v>0</v>
      </c>
      <c r="K51" s="20">
        <f>I51+J51</f>
        <v>38.5325</v>
      </c>
      <c r="L51" s="29" t="s">
        <v>19</v>
      </c>
    </row>
  </sheetData>
  <sheetProtection password="EB8F" sheet="1" objects="1"/>
  <sortState ref="K2:K51">
    <sortCondition ref="K2:K51" descending="1"/>
  </sortState>
  <mergeCells count="5">
    <mergeCell ref="A1:L1"/>
    <mergeCell ref="B3:B14"/>
    <mergeCell ref="B15:B16"/>
    <mergeCell ref="B17:B34"/>
    <mergeCell ref="B35:B51"/>
  </mergeCells>
  <printOptions horizontalCentered="1"/>
  <pageMargins left="0.196527777777778" right="0.118055555555556" top="0.944444444444444" bottom="0.472222222222222" header="0.5" footer="0.70833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383343</cp:lastModifiedBy>
  <dcterms:created xsi:type="dcterms:W3CDTF">2020-08-10T01:49:00Z</dcterms:created>
  <cp:lastPrinted>2020-08-10T14:31:00Z</cp:lastPrinted>
  <dcterms:modified xsi:type="dcterms:W3CDTF">2020-11-21T09:37:35Z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